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ай. Пан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<sst xmlns="http://schemas.openxmlformats.org/spreadsheetml/2006/main" count="70" uniqueCount="30">
  <si>
    <t>Общество с ограниченной ответственностью</t>
  </si>
  <si>
    <t>Регион-Строй</t>
  </si>
  <si>
    <t xml:space="preserve">г. Тюмень,  4 км Велижанского тракта </t>
  </si>
  <si>
    <t>тел. 98-60-80</t>
  </si>
  <si>
    <t>625000 г. Тюмень, ул. Республики 211 оф.214</t>
  </si>
  <si>
    <t>тел/факс 8 (3452) 27-37-06; тел/сот /(9044) 99-40-77;   39-39-20</t>
  </si>
  <si>
    <t>E-mail: region-2010@mail.ru</t>
  </si>
  <si>
    <t>Металлосайдинг (покрытие полимер, printech 0,45-0,5 мм)</t>
  </si>
  <si>
    <t>Сайдинг горизонтальный</t>
  </si>
  <si>
    <t>Сайдинг "Софит"</t>
  </si>
  <si>
    <t>ширина</t>
  </si>
  <si>
    <t xml:space="preserve">габаритная </t>
  </si>
  <si>
    <t>260 мм</t>
  </si>
  <si>
    <t>258 мм</t>
  </si>
  <si>
    <t xml:space="preserve">монтажная </t>
  </si>
  <si>
    <t>235 мм</t>
  </si>
  <si>
    <t>237 мм</t>
  </si>
  <si>
    <t>0,45-0,5 мм</t>
  </si>
  <si>
    <r>
      <t xml:space="preserve">м </t>
    </r>
    <r>
      <rPr>
        <vertAlign val="superscript"/>
        <sz val="12"/>
        <color indexed="8"/>
        <rFont val="Times New Roman"/>
        <family val="1"/>
      </rPr>
      <t>2</t>
    </r>
  </si>
  <si>
    <t>мп</t>
  </si>
  <si>
    <t>полимер</t>
  </si>
  <si>
    <t>printech</t>
  </si>
  <si>
    <t>Фасадные панели (покрытие полиэстер 0,45-0,5 мм)</t>
  </si>
  <si>
    <t>Панель № 1</t>
  </si>
  <si>
    <t>Панель № 2</t>
  </si>
  <si>
    <t>Панель №3</t>
  </si>
  <si>
    <t>354 мм</t>
  </si>
  <si>
    <t>320 мм</t>
  </si>
  <si>
    <t>0,4 мм</t>
  </si>
  <si>
    <t>м.п.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</si>
</sst>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u val="double"/>
      <sz val="16"/>
      <color indexed="8"/>
      <name val="Times New Roman"/>
      <family val="1"/>
    </font>
    <font>
      <u val="double"/>
      <sz val="14"/>
      <color indexed="8"/>
      <name val="Times New Roman"/>
      <family val="1"/>
    </font>
    <font>
      <u val="double"/>
      <sz val="18"/>
      <color indexed="8"/>
      <name val="Times New Roman"/>
      <family val="1"/>
    </font>
    <font>
      <u val="single"/>
      <sz val="22"/>
      <color indexed="8"/>
      <name val="Times New Roman"/>
      <family val="1"/>
    </font>
    <font>
      <sz val="12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2"/>
      <color indexed="1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u val="double"/>
      <sz val="18"/>
      <color theme="1"/>
      <name val="Times New Roman"/>
      <family val="1"/>
    </font>
    <font>
      <u val="single"/>
      <sz val="2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u val="double"/>
      <sz val="16"/>
      <color theme="1"/>
      <name val="Times New Roman"/>
      <family val="1"/>
    </font>
    <font>
      <u val="double"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10" xfId="42" applyFont="1" applyBorder="1" applyAlignment="1" applyProtection="1">
      <alignment/>
      <protection/>
    </xf>
    <xf numFmtId="0" fontId="48" fillId="0" borderId="11" xfId="55" applyFont="1" applyBorder="1">
      <alignment/>
      <protection/>
    </xf>
    <xf numFmtId="0" fontId="48" fillId="0" borderId="12" xfId="55" applyFont="1" applyBorder="1">
      <alignment/>
      <protection/>
    </xf>
    <xf numFmtId="0" fontId="48" fillId="0" borderId="0" xfId="55" applyFont="1" applyFill="1" applyBorder="1" applyAlignment="1">
      <alignment vertical="center"/>
      <protection/>
    </xf>
    <xf numFmtId="0" fontId="48" fillId="0" borderId="0" xfId="55" applyFont="1" applyFill="1" applyBorder="1">
      <alignment/>
      <protection/>
    </xf>
    <xf numFmtId="0" fontId="48" fillId="0" borderId="0" xfId="55" applyFont="1">
      <alignment/>
      <protection/>
    </xf>
    <xf numFmtId="0" fontId="48" fillId="0" borderId="0" xfId="55" applyFont="1" applyBorder="1">
      <alignment/>
      <protection/>
    </xf>
    <xf numFmtId="0" fontId="48" fillId="0" borderId="10" xfId="55" applyFont="1" applyBorder="1">
      <alignment/>
      <protection/>
    </xf>
    <xf numFmtId="0" fontId="48" fillId="0" borderId="0" xfId="55" applyFont="1" applyBorder="1" applyAlignment="1">
      <alignment/>
      <protection/>
    </xf>
    <xf numFmtId="0" fontId="48" fillId="0" borderId="0" xfId="55" applyFont="1" applyFill="1" applyBorder="1" applyAlignment="1">
      <alignment/>
      <protection/>
    </xf>
    <xf numFmtId="4" fontId="48" fillId="0" borderId="0" xfId="55" applyNumberFormat="1" applyFont="1" applyFill="1" applyBorder="1" applyAlignment="1">
      <alignment vertical="center"/>
      <protection/>
    </xf>
    <xf numFmtId="0" fontId="49" fillId="0" borderId="0" xfId="55" applyFont="1" applyBorder="1" applyAlignment="1">
      <alignment/>
      <protection/>
    </xf>
    <xf numFmtId="0" fontId="48" fillId="0" borderId="0" xfId="55" applyFont="1" applyFill="1" applyBorder="1" applyAlignment="1">
      <alignment horizontal="center"/>
      <protection/>
    </xf>
    <xf numFmtId="0" fontId="48" fillId="0" borderId="13" xfId="55" applyFont="1" applyBorder="1">
      <alignment/>
      <protection/>
    </xf>
    <xf numFmtId="0" fontId="48" fillId="0" borderId="0" xfId="55" applyFont="1" applyBorder="1" applyAlignment="1">
      <alignment horizontal="center"/>
      <protection/>
    </xf>
    <xf numFmtId="0" fontId="48" fillId="0" borderId="14" xfId="55" applyFont="1" applyBorder="1" applyAlignment="1">
      <alignment/>
      <protection/>
    </xf>
    <xf numFmtId="0" fontId="48" fillId="0" borderId="15" xfId="55" applyFont="1" applyBorder="1" applyAlignment="1">
      <alignment/>
      <protection/>
    </xf>
    <xf numFmtId="0" fontId="48" fillId="0" borderId="16" xfId="55" applyFont="1" applyBorder="1">
      <alignment/>
      <protection/>
    </xf>
    <xf numFmtId="0" fontId="50" fillId="0" borderId="10" xfId="55" applyFont="1" applyBorder="1" applyAlignment="1">
      <alignment/>
      <protection/>
    </xf>
    <xf numFmtId="0" fontId="51" fillId="0" borderId="14" xfId="55" applyFont="1" applyBorder="1" applyAlignment="1">
      <alignment vertical="center"/>
      <protection/>
    </xf>
    <xf numFmtId="0" fontId="51" fillId="0" borderId="0" xfId="55" applyFont="1" applyBorder="1" applyAlignment="1">
      <alignment vertical="center"/>
      <protection/>
    </xf>
    <xf numFmtId="0" fontId="48" fillId="0" borderId="10" xfId="55" applyFont="1" applyBorder="1" applyAlignment="1">
      <alignment/>
      <protection/>
    </xf>
    <xf numFmtId="0" fontId="51" fillId="0" borderId="10" xfId="55" applyFont="1" applyBorder="1" applyAlignment="1">
      <alignment vertical="center"/>
      <protection/>
    </xf>
    <xf numFmtId="0" fontId="51" fillId="0" borderId="0" xfId="55" applyFont="1" applyFill="1" applyBorder="1" applyAlignment="1">
      <alignment vertical="center"/>
      <protection/>
    </xf>
    <xf numFmtId="0" fontId="48" fillId="0" borderId="14" xfId="55" applyFont="1" applyBorder="1">
      <alignment/>
      <protection/>
    </xf>
    <xf numFmtId="0" fontId="52" fillId="0" borderId="10" xfId="55" applyFont="1" applyBorder="1">
      <alignment/>
      <protection/>
    </xf>
    <xf numFmtId="0" fontId="53" fillId="0" borderId="10" xfId="55" applyFont="1" applyBorder="1" applyAlignment="1">
      <alignment horizontal="center"/>
      <protection/>
    </xf>
    <xf numFmtId="4" fontId="48" fillId="0" borderId="0" xfId="55" applyNumberFormat="1" applyFont="1" applyFill="1" applyBorder="1" applyAlignment="1">
      <alignment/>
      <protection/>
    </xf>
    <xf numFmtId="4" fontId="48" fillId="0" borderId="0" xfId="55" applyNumberFormat="1" applyFont="1" applyFill="1" applyBorder="1">
      <alignment/>
      <protection/>
    </xf>
    <xf numFmtId="4" fontId="48" fillId="0" borderId="0" xfId="55" applyNumberFormat="1" applyFont="1" applyFill="1" applyBorder="1" applyAlignment="1">
      <alignment horizontal="center"/>
      <protection/>
    </xf>
    <xf numFmtId="4" fontId="48" fillId="0" borderId="13" xfId="55" applyNumberFormat="1" applyFont="1" applyBorder="1">
      <alignment/>
      <protection/>
    </xf>
    <xf numFmtId="4" fontId="48" fillId="0" borderId="0" xfId="55" applyNumberFormat="1" applyFont="1" applyBorder="1">
      <alignment/>
      <protection/>
    </xf>
    <xf numFmtId="4" fontId="48" fillId="0" borderId="0" xfId="55" applyNumberFormat="1" applyFont="1" applyBorder="1" applyAlignment="1">
      <alignment horizontal="center"/>
      <protection/>
    </xf>
    <xf numFmtId="4" fontId="48" fillId="0" borderId="0" xfId="55" applyNumberFormat="1" applyFont="1" applyBorder="1" applyAlignment="1">
      <alignment/>
      <protection/>
    </xf>
    <xf numFmtId="4" fontId="52" fillId="0" borderId="10" xfId="55" applyNumberFormat="1" applyFont="1" applyBorder="1">
      <alignment/>
      <protection/>
    </xf>
    <xf numFmtId="4" fontId="48" fillId="0" borderId="0" xfId="55" applyNumberFormat="1" applyFont="1">
      <alignment/>
      <protection/>
    </xf>
    <xf numFmtId="0" fontId="48" fillId="0" borderId="17" xfId="55" applyFont="1" applyFill="1" applyBorder="1">
      <alignment/>
      <protection/>
    </xf>
    <xf numFmtId="0" fontId="48" fillId="0" borderId="15" xfId="55" applyFont="1" applyFill="1" applyBorder="1">
      <alignment/>
      <protection/>
    </xf>
    <xf numFmtId="0" fontId="48" fillId="0" borderId="18" xfId="55" applyFont="1" applyFill="1" applyBorder="1">
      <alignment/>
      <protection/>
    </xf>
    <xf numFmtId="0" fontId="48" fillId="0" borderId="14" xfId="55" applyFont="1" applyBorder="1" applyAlignment="1">
      <alignment vertical="center"/>
      <protection/>
    </xf>
    <xf numFmtId="0" fontId="48" fillId="0" borderId="0" xfId="55" applyFont="1" applyBorder="1" applyAlignment="1">
      <alignment vertical="center"/>
      <protection/>
    </xf>
    <xf numFmtId="0" fontId="48" fillId="0" borderId="16" xfId="55" applyFont="1" applyBorder="1" applyAlignment="1">
      <alignment vertical="center"/>
      <protection/>
    </xf>
    <xf numFmtId="0" fontId="48" fillId="0" borderId="16" xfId="55" applyFont="1" applyBorder="1" applyAlignment="1">
      <alignment/>
      <protection/>
    </xf>
    <xf numFmtId="0" fontId="48" fillId="0" borderId="10" xfId="55" applyFont="1" applyBorder="1" applyAlignment="1">
      <alignment vertical="center"/>
      <protection/>
    </xf>
    <xf numFmtId="0" fontId="48" fillId="0" borderId="19" xfId="55" applyFont="1" applyBorder="1">
      <alignment/>
      <protection/>
    </xf>
    <xf numFmtId="0" fontId="48" fillId="0" borderId="19" xfId="55" applyFont="1" applyBorder="1" applyAlignment="1">
      <alignment/>
      <protection/>
    </xf>
    <xf numFmtId="0" fontId="48" fillId="0" borderId="0" xfId="55" applyFont="1" applyBorder="1" applyAlignment="1">
      <alignment horizontal="center" vertical="center"/>
      <protection/>
    </xf>
    <xf numFmtId="0" fontId="48" fillId="0" borderId="19" xfId="55" applyFont="1" applyBorder="1" applyAlignment="1">
      <alignment horizontal="center"/>
      <protection/>
    </xf>
    <xf numFmtId="4" fontId="48" fillId="0" borderId="13" xfId="55" applyNumberFormat="1" applyFont="1" applyFill="1" applyBorder="1">
      <alignment/>
      <protection/>
    </xf>
    <xf numFmtId="164" fontId="48" fillId="0" borderId="19" xfId="46" applyFont="1" applyBorder="1" applyAlignment="1">
      <alignment/>
    </xf>
    <xf numFmtId="4" fontId="48" fillId="0" borderId="0" xfId="55" applyNumberFormat="1" applyFont="1" applyFill="1" applyBorder="1" applyAlignment="1">
      <alignment horizontal="center" vertical="center"/>
      <protection/>
    </xf>
    <xf numFmtId="164" fontId="48" fillId="0" borderId="19" xfId="46" applyFont="1" applyBorder="1" applyAlignment="1">
      <alignment horizontal="center"/>
    </xf>
    <xf numFmtId="0" fontId="48" fillId="0" borderId="20" xfId="55" applyFont="1" applyBorder="1" applyAlignment="1">
      <alignment vertical="center"/>
      <protection/>
    </xf>
    <xf numFmtId="4" fontId="48" fillId="0" borderId="21" xfId="55" applyNumberFormat="1" applyFont="1" applyFill="1" applyBorder="1">
      <alignment/>
      <protection/>
    </xf>
    <xf numFmtId="164" fontId="48" fillId="8" borderId="22" xfId="46" applyFont="1" applyFill="1" applyBorder="1" applyAlignment="1">
      <alignment vertical="center"/>
    </xf>
    <xf numFmtId="4" fontId="48" fillId="0" borderId="23" xfId="55" applyNumberFormat="1" applyFont="1" applyFill="1" applyBorder="1" applyAlignment="1">
      <alignment horizontal="center" vertical="center"/>
      <protection/>
    </xf>
    <xf numFmtId="4" fontId="48" fillId="0" borderId="24" xfId="55" applyNumberFormat="1" applyFont="1" applyFill="1" applyBorder="1" applyAlignment="1">
      <alignment vertical="center"/>
      <protection/>
    </xf>
    <xf numFmtId="164" fontId="48" fillId="8" borderId="22" xfId="46" applyFont="1" applyFill="1" applyBorder="1" applyAlignment="1">
      <alignment horizontal="center" vertical="center"/>
    </xf>
    <xf numFmtId="0" fontId="48" fillId="33" borderId="19" xfId="55" applyFont="1" applyFill="1" applyBorder="1" applyAlignment="1">
      <alignment horizontal="center"/>
      <protection/>
    </xf>
    <xf numFmtId="0" fontId="48" fillId="34" borderId="19" xfId="55" applyFont="1" applyFill="1" applyBorder="1" applyAlignment="1">
      <alignment horizontal="center"/>
      <protection/>
    </xf>
    <xf numFmtId="4" fontId="54" fillId="0" borderId="0" xfId="55" applyNumberFormat="1" applyFont="1" applyBorder="1" applyAlignment="1">
      <alignment horizontal="center" vertical="center"/>
      <protection/>
    </xf>
    <xf numFmtId="0" fontId="55" fillId="35" borderId="25" xfId="55" applyFont="1" applyFill="1" applyBorder="1" applyAlignment="1">
      <alignment horizontal="center"/>
      <protection/>
    </xf>
    <xf numFmtId="0" fontId="55" fillId="35" borderId="26" xfId="55" applyFont="1" applyFill="1" applyBorder="1" applyAlignment="1">
      <alignment horizontal="center"/>
      <protection/>
    </xf>
    <xf numFmtId="0" fontId="55" fillId="35" borderId="27" xfId="55" applyFont="1" applyFill="1" applyBorder="1" applyAlignment="1">
      <alignment horizontal="center"/>
      <protection/>
    </xf>
    <xf numFmtId="0" fontId="48" fillId="0" borderId="19" xfId="55" applyFont="1" applyBorder="1" applyAlignment="1">
      <alignment horizontal="center" vertical="center"/>
      <protection/>
    </xf>
    <xf numFmtId="164" fontId="48" fillId="0" borderId="19" xfId="46" applyFont="1" applyBorder="1" applyAlignment="1">
      <alignment horizontal="center"/>
    </xf>
    <xf numFmtId="4" fontId="48" fillId="0" borderId="19" xfId="55" applyNumberFormat="1" applyFont="1" applyBorder="1" applyAlignment="1">
      <alignment horizontal="center" vertical="center"/>
      <protection/>
    </xf>
    <xf numFmtId="0" fontId="48" fillId="0" borderId="19" xfId="55" applyFont="1" applyBorder="1" applyAlignment="1">
      <alignment horizontal="center"/>
      <protection/>
    </xf>
    <xf numFmtId="0" fontId="48" fillId="0" borderId="19" xfId="55" applyFont="1" applyBorder="1">
      <alignment/>
      <protection/>
    </xf>
    <xf numFmtId="0" fontId="48" fillId="0" borderId="28" xfId="55" applyFont="1" applyFill="1" applyBorder="1" applyAlignment="1">
      <alignment horizontal="center"/>
      <protection/>
    </xf>
    <xf numFmtId="0" fontId="48" fillId="0" borderId="29" xfId="55" applyFont="1" applyFill="1" applyBorder="1" applyAlignment="1">
      <alignment horizontal="center"/>
      <protection/>
    </xf>
    <xf numFmtId="0" fontId="48" fillId="0" borderId="30" xfId="55" applyFont="1" applyFill="1" applyBorder="1" applyAlignment="1">
      <alignment horizontal="center"/>
      <protection/>
    </xf>
    <xf numFmtId="0" fontId="48" fillId="0" borderId="19" xfId="55" applyFont="1" applyFill="1" applyBorder="1" applyAlignment="1">
      <alignment horizontal="center"/>
      <protection/>
    </xf>
    <xf numFmtId="0" fontId="48" fillId="0" borderId="13" xfId="55" applyFont="1" applyBorder="1" applyAlignment="1">
      <alignment horizontal="center"/>
      <protection/>
    </xf>
    <xf numFmtId="0" fontId="48" fillId="0" borderId="0" xfId="55" applyFont="1" applyBorder="1" applyAlignment="1">
      <alignment horizontal="center"/>
      <protection/>
    </xf>
    <xf numFmtId="0" fontId="54" fillId="0" borderId="0" xfId="55" applyFont="1" applyBorder="1" applyAlignment="1">
      <alignment horizontal="left" vertical="top"/>
      <protection/>
    </xf>
    <xf numFmtId="0" fontId="55" fillId="35" borderId="17" xfId="55" applyFont="1" applyFill="1" applyBorder="1" applyAlignment="1">
      <alignment horizontal="center"/>
      <protection/>
    </xf>
    <xf numFmtId="0" fontId="55" fillId="35" borderId="15" xfId="55" applyFont="1" applyFill="1" applyBorder="1" applyAlignment="1">
      <alignment horizontal="center"/>
      <protection/>
    </xf>
    <xf numFmtId="0" fontId="55" fillId="35" borderId="18" xfId="55" applyFont="1" applyFill="1" applyBorder="1" applyAlignment="1">
      <alignment horizontal="center"/>
      <protection/>
    </xf>
    <xf numFmtId="0" fontId="48" fillId="0" borderId="31" xfId="55" applyFont="1" applyBorder="1" applyAlignment="1">
      <alignment horizontal="center"/>
      <protection/>
    </xf>
    <xf numFmtId="0" fontId="48" fillId="0" borderId="11" xfId="55" applyFont="1" applyBorder="1" applyAlignment="1">
      <alignment horizontal="center"/>
      <protection/>
    </xf>
    <xf numFmtId="0" fontId="49" fillId="0" borderId="13" xfId="55" applyFont="1" applyBorder="1" applyAlignment="1">
      <alignment horizontal="center"/>
      <protection/>
    </xf>
    <xf numFmtId="0" fontId="49" fillId="0" borderId="0" xfId="55" applyFont="1" applyBorder="1" applyAlignment="1">
      <alignment horizontal="center"/>
      <protection/>
    </xf>
    <xf numFmtId="0" fontId="56" fillId="0" borderId="13" xfId="55" applyFont="1" applyBorder="1" applyAlignment="1">
      <alignment horizontal="center"/>
      <protection/>
    </xf>
    <xf numFmtId="0" fontId="56" fillId="0" borderId="0" xfId="55" applyFon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10</xdr:row>
      <xdr:rowOff>114300</xdr:rowOff>
    </xdr:from>
    <xdr:to>
      <xdr:col>6</xdr:col>
      <xdr:colOff>0</xdr:colOff>
      <xdr:row>15</xdr:row>
      <xdr:rowOff>85725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228850"/>
          <a:ext cx="32385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10</xdr:row>
      <xdr:rowOff>28575</xdr:rowOff>
    </xdr:from>
    <xdr:to>
      <xdr:col>14</xdr:col>
      <xdr:colOff>323850</xdr:colOff>
      <xdr:row>15</xdr:row>
      <xdr:rowOff>123825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2143125"/>
          <a:ext cx="34861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25</xdr:row>
      <xdr:rowOff>95250</xdr:rowOff>
    </xdr:from>
    <xdr:to>
      <xdr:col>4</xdr:col>
      <xdr:colOff>123825</xdr:colOff>
      <xdr:row>30</xdr:row>
      <xdr:rowOff>47625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5314950"/>
          <a:ext cx="2390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25</xdr:row>
      <xdr:rowOff>123825</xdr:rowOff>
    </xdr:from>
    <xdr:to>
      <xdr:col>9</xdr:col>
      <xdr:colOff>180975</xdr:colOff>
      <xdr:row>30</xdr:row>
      <xdr:rowOff>57150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81425" y="5343525"/>
          <a:ext cx="2447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25</xdr:row>
      <xdr:rowOff>123825</xdr:rowOff>
    </xdr:from>
    <xdr:to>
      <xdr:col>14</xdr:col>
      <xdr:colOff>295275</xdr:colOff>
      <xdr:row>30</xdr:row>
      <xdr:rowOff>123825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67575" y="5343525"/>
          <a:ext cx="2419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zoomScale="95" zoomScaleNormal="95" zoomScalePageLayoutView="0" workbookViewId="0" topLeftCell="A1">
      <selection activeCell="O35" sqref="O35"/>
    </sheetView>
  </sheetViews>
  <sheetFormatPr defaultColWidth="9.140625" defaultRowHeight="15"/>
  <cols>
    <col min="1" max="1" width="4.7109375" style="6" customWidth="1"/>
    <col min="2" max="3" width="11.28125" style="6" bestFit="1" customWidth="1"/>
    <col min="4" max="4" width="12.28125" style="6" bestFit="1" customWidth="1"/>
    <col min="5" max="5" width="9.28125" style="6" customWidth="1"/>
    <col min="6" max="6" width="7.00390625" style="6" customWidth="1"/>
    <col min="7" max="8" width="11.28125" style="6" bestFit="1" customWidth="1"/>
    <col min="9" max="9" width="12.28125" style="6" bestFit="1" customWidth="1"/>
    <col min="10" max="10" width="9.28125" style="6" customWidth="1"/>
    <col min="11" max="11" width="7.7109375" style="6" customWidth="1"/>
    <col min="12" max="12" width="11.28125" style="6" bestFit="1" customWidth="1"/>
    <col min="13" max="13" width="10.7109375" style="6" bestFit="1" customWidth="1"/>
    <col min="14" max="14" width="11.140625" style="6" customWidth="1"/>
    <col min="15" max="15" width="9.28125" style="6" customWidth="1"/>
    <col min="16" max="16" width="5.7109375" style="6" customWidth="1"/>
    <col min="17" max="17" width="9.57421875" style="5" customWidth="1"/>
    <col min="18" max="18" width="9.28125" style="5" customWidth="1"/>
    <col min="19" max="22" width="9.140625" style="5" customWidth="1"/>
    <col min="23" max="16384" width="9.140625" style="6" customWidth="1"/>
  </cols>
  <sheetData>
    <row r="1" spans="1:18" ht="15.75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2"/>
      <c r="L1" s="2"/>
      <c r="M1" s="2"/>
      <c r="N1" s="2"/>
      <c r="O1" s="2"/>
      <c r="P1" s="3"/>
      <c r="Q1" s="4"/>
      <c r="R1" s="4"/>
    </row>
    <row r="2" spans="1:18" ht="18.75">
      <c r="A2" s="82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7"/>
      <c r="L2" s="7"/>
      <c r="M2" s="7"/>
      <c r="N2" s="7"/>
      <c r="O2" s="7"/>
      <c r="P2" s="8"/>
      <c r="Q2" s="4"/>
      <c r="R2" s="4"/>
    </row>
    <row r="3" spans="1:20" ht="15.75">
      <c r="A3" s="84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9"/>
      <c r="L3" s="9"/>
      <c r="M3" s="9"/>
      <c r="N3" s="7"/>
      <c r="O3" s="7"/>
      <c r="P3" s="8"/>
      <c r="Q3" s="10"/>
      <c r="R3" s="10"/>
      <c r="S3" s="11"/>
      <c r="T3" s="11"/>
    </row>
    <row r="4" spans="1:20" ht="18.75">
      <c r="A4" s="84" t="s">
        <v>3</v>
      </c>
      <c r="B4" s="85"/>
      <c r="C4" s="85"/>
      <c r="D4" s="85"/>
      <c r="E4" s="85"/>
      <c r="F4" s="85"/>
      <c r="G4" s="85"/>
      <c r="H4" s="85"/>
      <c r="I4" s="85"/>
      <c r="J4" s="85"/>
      <c r="K4" s="12"/>
      <c r="L4" s="12"/>
      <c r="M4" s="12"/>
      <c r="N4" s="7"/>
      <c r="O4" s="7"/>
      <c r="P4" s="8"/>
      <c r="Q4" s="13"/>
      <c r="R4" s="13"/>
      <c r="S4" s="13"/>
      <c r="T4" s="13"/>
    </row>
    <row r="5" spans="1:20" ht="15.75">
      <c r="A5" s="74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9"/>
      <c r="L5" s="9"/>
      <c r="M5" s="9"/>
      <c r="N5" s="7"/>
      <c r="O5" s="7"/>
      <c r="P5" s="8"/>
      <c r="Q5" s="10"/>
      <c r="R5" s="10"/>
      <c r="S5" s="10"/>
      <c r="T5" s="10"/>
    </row>
    <row r="6" spans="1:20" ht="15.75">
      <c r="A6" s="74" t="s">
        <v>5</v>
      </c>
      <c r="B6" s="75"/>
      <c r="C6" s="75"/>
      <c r="D6" s="75"/>
      <c r="E6" s="75"/>
      <c r="F6" s="75"/>
      <c r="G6" s="75"/>
      <c r="H6" s="75"/>
      <c r="I6" s="75"/>
      <c r="J6" s="75"/>
      <c r="K6" s="9"/>
      <c r="L6" s="9"/>
      <c r="M6" s="9"/>
      <c r="N6" s="7"/>
      <c r="O6" s="7"/>
      <c r="P6" s="8"/>
      <c r="Q6" s="10"/>
      <c r="R6" s="10"/>
      <c r="S6" s="10"/>
      <c r="T6" s="10"/>
    </row>
    <row r="7" spans="1:16" ht="15.75">
      <c r="A7" s="74" t="s">
        <v>6</v>
      </c>
      <c r="B7" s="75"/>
      <c r="C7" s="75"/>
      <c r="D7" s="75"/>
      <c r="E7" s="75"/>
      <c r="F7" s="75"/>
      <c r="G7" s="75"/>
      <c r="H7" s="75"/>
      <c r="I7" s="75"/>
      <c r="J7" s="75"/>
      <c r="K7" s="9"/>
      <c r="L7" s="9"/>
      <c r="M7" s="9"/>
      <c r="N7" s="7"/>
      <c r="O7" s="7"/>
      <c r="P7" s="8"/>
    </row>
    <row r="8" spans="1:18" ht="15.75">
      <c r="A8" s="14"/>
      <c r="B8" s="76" t="s">
        <v>7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9"/>
      <c r="N8" s="7"/>
      <c r="O8" s="7"/>
      <c r="P8" s="8"/>
      <c r="Q8" s="4"/>
      <c r="R8" s="4"/>
    </row>
    <row r="9" spans="1:18" ht="15.75">
      <c r="A9" s="14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15"/>
      <c r="N9" s="7"/>
      <c r="O9" s="7"/>
      <c r="P9" s="8"/>
      <c r="Q9" s="4"/>
      <c r="R9" s="4"/>
    </row>
    <row r="10" spans="1:20" ht="18.75">
      <c r="A10" s="14"/>
      <c r="B10" s="77" t="s">
        <v>8</v>
      </c>
      <c r="C10" s="78"/>
      <c r="D10" s="78"/>
      <c r="E10" s="78"/>
      <c r="F10" s="78"/>
      <c r="G10" s="79"/>
      <c r="H10" s="7"/>
      <c r="I10" s="7"/>
      <c r="J10" s="62" t="s">
        <v>9</v>
      </c>
      <c r="K10" s="63"/>
      <c r="L10" s="63"/>
      <c r="M10" s="63"/>
      <c r="N10" s="63"/>
      <c r="O10" s="64"/>
      <c r="P10" s="8"/>
      <c r="Q10" s="10"/>
      <c r="R10" s="10"/>
      <c r="S10" s="11"/>
      <c r="T10" s="11"/>
    </row>
    <row r="11" spans="1:20" ht="23.25">
      <c r="A11" s="14"/>
      <c r="B11" s="16"/>
      <c r="C11" s="17"/>
      <c r="D11" s="17"/>
      <c r="E11" s="17"/>
      <c r="F11" s="9"/>
      <c r="G11" s="18"/>
      <c r="H11" s="7"/>
      <c r="I11" s="7"/>
      <c r="J11" s="16"/>
      <c r="K11" s="9"/>
      <c r="L11" s="9"/>
      <c r="M11" s="9"/>
      <c r="N11" s="9"/>
      <c r="O11" s="18"/>
      <c r="P11" s="19"/>
      <c r="Q11" s="13"/>
      <c r="R11" s="13"/>
      <c r="S11" s="13"/>
      <c r="T11" s="13"/>
    </row>
    <row r="12" spans="1:24" ht="15" customHeight="1">
      <c r="A12" s="14"/>
      <c r="B12" s="20"/>
      <c r="C12" s="21"/>
      <c r="D12" s="21"/>
      <c r="E12" s="21"/>
      <c r="F12" s="21"/>
      <c r="G12" s="18"/>
      <c r="H12" s="7"/>
      <c r="I12" s="7"/>
      <c r="J12" s="20"/>
      <c r="K12" s="21"/>
      <c r="L12" s="21"/>
      <c r="M12" s="21"/>
      <c r="N12" s="21"/>
      <c r="O12" s="18"/>
      <c r="P12" s="22"/>
      <c r="Q12" s="10"/>
      <c r="R12" s="10"/>
      <c r="S12" s="10"/>
      <c r="T12" s="10"/>
      <c r="X12" s="7"/>
    </row>
    <row r="13" spans="1:18" ht="15.75" customHeight="1">
      <c r="A13" s="14"/>
      <c r="B13" s="20"/>
      <c r="C13" s="21"/>
      <c r="D13" s="21"/>
      <c r="E13" s="21"/>
      <c r="F13" s="21"/>
      <c r="G13" s="18"/>
      <c r="H13" s="7"/>
      <c r="I13" s="7"/>
      <c r="J13" s="20"/>
      <c r="K13" s="21"/>
      <c r="L13" s="21"/>
      <c r="M13" s="21"/>
      <c r="N13" s="21"/>
      <c r="O13" s="18"/>
      <c r="P13" s="23"/>
      <c r="Q13" s="24"/>
      <c r="R13" s="24"/>
    </row>
    <row r="14" spans="1:18" ht="15.75" customHeight="1">
      <c r="A14" s="14"/>
      <c r="B14" s="25"/>
      <c r="C14" s="7"/>
      <c r="D14" s="7"/>
      <c r="E14" s="7"/>
      <c r="F14" s="7"/>
      <c r="G14" s="18"/>
      <c r="H14" s="7"/>
      <c r="I14" s="7"/>
      <c r="J14" s="25"/>
      <c r="K14" s="7"/>
      <c r="L14" s="7"/>
      <c r="M14" s="7"/>
      <c r="N14" s="7"/>
      <c r="O14" s="18"/>
      <c r="P14" s="23"/>
      <c r="Q14" s="4"/>
      <c r="R14" s="4"/>
    </row>
    <row r="15" spans="1:16" ht="15.75">
      <c r="A15" s="14"/>
      <c r="B15" s="25"/>
      <c r="C15" s="7"/>
      <c r="D15" s="7"/>
      <c r="E15" s="7"/>
      <c r="F15" s="7"/>
      <c r="G15" s="18"/>
      <c r="H15" s="7"/>
      <c r="I15" s="7"/>
      <c r="J15" s="25"/>
      <c r="K15" s="7"/>
      <c r="L15" s="7"/>
      <c r="M15" s="7"/>
      <c r="N15" s="7"/>
      <c r="O15" s="18"/>
      <c r="P15" s="26"/>
    </row>
    <row r="16" spans="1:18" ht="15.75">
      <c r="A16" s="14"/>
      <c r="B16" s="25"/>
      <c r="C16" s="7"/>
      <c r="D16" s="7"/>
      <c r="E16" s="7"/>
      <c r="F16" s="7"/>
      <c r="G16" s="18"/>
      <c r="H16" s="7"/>
      <c r="I16" s="7"/>
      <c r="J16" s="25"/>
      <c r="K16" s="7"/>
      <c r="L16" s="7"/>
      <c r="M16" s="7"/>
      <c r="N16" s="7"/>
      <c r="O16" s="18"/>
      <c r="P16" s="27"/>
      <c r="Q16" s="4"/>
      <c r="R16" s="4"/>
    </row>
    <row r="17" spans="1:18" ht="15.75">
      <c r="A17" s="14"/>
      <c r="B17" s="65" t="s">
        <v>10</v>
      </c>
      <c r="C17" s="65"/>
      <c r="D17" s="69" t="s">
        <v>11</v>
      </c>
      <c r="E17" s="69"/>
      <c r="F17" s="69" t="s">
        <v>12</v>
      </c>
      <c r="G17" s="69"/>
      <c r="H17" s="7"/>
      <c r="I17" s="7"/>
      <c r="J17" s="65" t="s">
        <v>10</v>
      </c>
      <c r="K17" s="65"/>
      <c r="L17" s="69" t="s">
        <v>11</v>
      </c>
      <c r="M17" s="69"/>
      <c r="N17" s="69" t="s">
        <v>13</v>
      </c>
      <c r="O17" s="69"/>
      <c r="P17" s="26"/>
      <c r="Q17" s="4"/>
      <c r="R17" s="4"/>
    </row>
    <row r="18" spans="1:22" ht="15.75">
      <c r="A18" s="14"/>
      <c r="B18" s="65"/>
      <c r="C18" s="65"/>
      <c r="D18" s="69" t="s">
        <v>14</v>
      </c>
      <c r="E18" s="69"/>
      <c r="F18" s="69" t="s">
        <v>15</v>
      </c>
      <c r="G18" s="69"/>
      <c r="H18" s="7"/>
      <c r="I18" s="7"/>
      <c r="J18" s="65"/>
      <c r="K18" s="65"/>
      <c r="L18" s="69" t="s">
        <v>14</v>
      </c>
      <c r="M18" s="69"/>
      <c r="N18" s="69" t="s">
        <v>16</v>
      </c>
      <c r="O18" s="69"/>
      <c r="P18" s="26"/>
      <c r="Q18" s="28"/>
      <c r="R18" s="28"/>
      <c r="S18" s="28"/>
      <c r="T18" s="28"/>
      <c r="U18" s="29"/>
      <c r="V18" s="29"/>
    </row>
    <row r="19" spans="1:22" ht="15.75">
      <c r="A19" s="14"/>
      <c r="B19" s="70" t="s">
        <v>17</v>
      </c>
      <c r="C19" s="71"/>
      <c r="D19" s="71"/>
      <c r="E19" s="71"/>
      <c r="F19" s="71"/>
      <c r="G19" s="72"/>
      <c r="H19" s="7"/>
      <c r="I19" s="7"/>
      <c r="J19" s="70" t="s">
        <v>17</v>
      </c>
      <c r="K19" s="71"/>
      <c r="L19" s="71"/>
      <c r="M19" s="71"/>
      <c r="N19" s="71"/>
      <c r="O19" s="72"/>
      <c r="P19" s="26"/>
      <c r="Q19" s="30"/>
      <c r="R19" s="30"/>
      <c r="S19" s="30"/>
      <c r="T19" s="30"/>
      <c r="U19" s="29"/>
      <c r="V19" s="29"/>
    </row>
    <row r="20" spans="1:22" ht="16.5" customHeight="1">
      <c r="A20" s="14"/>
      <c r="B20" s="73"/>
      <c r="C20" s="73"/>
      <c r="D20" s="68" t="s">
        <v>18</v>
      </c>
      <c r="E20" s="68"/>
      <c r="F20" s="68" t="s">
        <v>19</v>
      </c>
      <c r="G20" s="68"/>
      <c r="H20" s="7"/>
      <c r="I20" s="7"/>
      <c r="J20" s="73"/>
      <c r="K20" s="73"/>
      <c r="L20" s="68" t="s">
        <v>18</v>
      </c>
      <c r="M20" s="68"/>
      <c r="N20" s="68" t="s">
        <v>19</v>
      </c>
      <c r="O20" s="68"/>
      <c r="P20" s="26"/>
      <c r="Q20" s="30"/>
      <c r="R20" s="30"/>
      <c r="S20" s="30"/>
      <c r="T20" s="30"/>
      <c r="U20" s="29"/>
      <c r="V20" s="29"/>
    </row>
    <row r="21" spans="1:20" ht="15.75">
      <c r="A21" s="14"/>
      <c r="B21" s="67" t="s">
        <v>20</v>
      </c>
      <c r="C21" s="67"/>
      <c r="D21" s="66">
        <v>300</v>
      </c>
      <c r="E21" s="66"/>
      <c r="F21" s="66">
        <f>D21*0.26</f>
        <v>78</v>
      </c>
      <c r="G21" s="66"/>
      <c r="H21" s="7"/>
      <c r="I21" s="7"/>
      <c r="J21" s="67" t="s">
        <v>20</v>
      </c>
      <c r="K21" s="67"/>
      <c r="L21" s="66">
        <v>320</v>
      </c>
      <c r="M21" s="66"/>
      <c r="N21" s="66">
        <f>L21*0.258</f>
        <v>82.56</v>
      </c>
      <c r="O21" s="66"/>
      <c r="P21" s="27"/>
      <c r="Q21" s="13"/>
      <c r="R21" s="13"/>
      <c r="S21" s="13"/>
      <c r="T21" s="13"/>
    </row>
    <row r="22" spans="1:20" ht="15.75">
      <c r="A22" s="31"/>
      <c r="B22" s="67" t="s">
        <v>21</v>
      </c>
      <c r="C22" s="67"/>
      <c r="D22" s="66">
        <v>490</v>
      </c>
      <c r="E22" s="66"/>
      <c r="F22" s="66">
        <f>D22*0.26</f>
        <v>127.4</v>
      </c>
      <c r="G22" s="66"/>
      <c r="H22" s="32"/>
      <c r="I22" s="32"/>
      <c r="J22" s="67" t="s">
        <v>21</v>
      </c>
      <c r="K22" s="67"/>
      <c r="L22" s="66">
        <v>500</v>
      </c>
      <c r="M22" s="66"/>
      <c r="N22" s="66">
        <f>L22*0.258</f>
        <v>129</v>
      </c>
      <c r="O22" s="66"/>
      <c r="P22" s="26"/>
      <c r="Q22" s="10"/>
      <c r="R22" s="10"/>
      <c r="S22" s="10"/>
      <c r="T22" s="10"/>
    </row>
    <row r="23" spans="1:22" s="36" customFormat="1" ht="15.75">
      <c r="A23" s="31"/>
      <c r="B23" s="61" t="s">
        <v>22</v>
      </c>
      <c r="C23" s="61"/>
      <c r="D23" s="61"/>
      <c r="E23" s="61"/>
      <c r="F23" s="61"/>
      <c r="G23" s="61"/>
      <c r="H23" s="61"/>
      <c r="I23" s="61"/>
      <c r="J23" s="61"/>
      <c r="K23" s="33"/>
      <c r="L23" s="33"/>
      <c r="M23" s="34"/>
      <c r="N23" s="33"/>
      <c r="O23" s="33"/>
      <c r="P23" s="35"/>
      <c r="Q23" s="5"/>
      <c r="R23" s="5"/>
      <c r="S23" s="5"/>
      <c r="T23" s="5"/>
      <c r="U23" s="5"/>
      <c r="V23" s="5"/>
    </row>
    <row r="24" spans="1:22" s="36" customFormat="1" ht="13.5" customHeight="1">
      <c r="A24" s="14"/>
      <c r="B24" s="61"/>
      <c r="C24" s="61"/>
      <c r="D24" s="61"/>
      <c r="E24" s="61"/>
      <c r="F24" s="61"/>
      <c r="G24" s="61"/>
      <c r="H24" s="61"/>
      <c r="I24" s="61"/>
      <c r="J24" s="61"/>
      <c r="K24" s="7"/>
      <c r="L24" s="15"/>
      <c r="M24" s="15"/>
      <c r="N24" s="15"/>
      <c r="O24" s="15"/>
      <c r="P24" s="35"/>
      <c r="Q24" s="4"/>
      <c r="R24" s="4"/>
      <c r="S24" s="5"/>
      <c r="T24" s="5"/>
      <c r="U24" s="5"/>
      <c r="V24" s="5"/>
    </row>
    <row r="25" spans="1:18" ht="18.75" customHeight="1">
      <c r="A25" s="14"/>
      <c r="B25" s="62" t="s">
        <v>23</v>
      </c>
      <c r="C25" s="63"/>
      <c r="D25" s="63"/>
      <c r="E25" s="64"/>
      <c r="F25" s="5"/>
      <c r="G25" s="62" t="s">
        <v>24</v>
      </c>
      <c r="H25" s="63"/>
      <c r="I25" s="63"/>
      <c r="J25" s="64"/>
      <c r="K25" s="5"/>
      <c r="L25" s="62" t="s">
        <v>25</v>
      </c>
      <c r="M25" s="63"/>
      <c r="N25" s="63"/>
      <c r="O25" s="64"/>
      <c r="P25" s="26"/>
      <c r="Q25" s="4"/>
      <c r="R25" s="4"/>
    </row>
    <row r="26" spans="1:20" ht="15.75">
      <c r="A26" s="14"/>
      <c r="B26" s="37"/>
      <c r="C26" s="38"/>
      <c r="D26" s="38"/>
      <c r="E26" s="39"/>
      <c r="F26" s="5"/>
      <c r="G26" s="37"/>
      <c r="H26" s="38"/>
      <c r="I26" s="38"/>
      <c r="J26" s="39"/>
      <c r="K26" s="5"/>
      <c r="L26" s="37"/>
      <c r="M26" s="38"/>
      <c r="N26" s="38"/>
      <c r="O26" s="39"/>
      <c r="P26" s="1"/>
      <c r="Q26" s="10"/>
      <c r="R26" s="10"/>
      <c r="S26" s="10"/>
      <c r="T26" s="10"/>
    </row>
    <row r="27" spans="1:20" ht="15" customHeight="1">
      <c r="A27" s="14"/>
      <c r="B27" s="40"/>
      <c r="C27" s="41"/>
      <c r="D27" s="41"/>
      <c r="E27" s="42"/>
      <c r="F27" s="41"/>
      <c r="G27" s="40"/>
      <c r="H27" s="7"/>
      <c r="I27" s="7"/>
      <c r="J27" s="18"/>
      <c r="K27" s="7"/>
      <c r="L27" s="25"/>
      <c r="M27" s="7"/>
      <c r="N27" s="9"/>
      <c r="O27" s="43"/>
      <c r="P27" s="8"/>
      <c r="Q27" s="13"/>
      <c r="R27" s="13"/>
      <c r="S27" s="13"/>
      <c r="T27" s="13"/>
    </row>
    <row r="28" spans="1:20" ht="15" customHeight="1">
      <c r="A28" s="14"/>
      <c r="B28" s="16"/>
      <c r="C28" s="9"/>
      <c r="D28" s="9"/>
      <c r="E28" s="43"/>
      <c r="F28" s="9"/>
      <c r="G28" s="16"/>
      <c r="H28" s="41"/>
      <c r="I28" s="41"/>
      <c r="J28" s="42"/>
      <c r="K28" s="41"/>
      <c r="L28" s="40"/>
      <c r="M28" s="41"/>
      <c r="N28" s="41"/>
      <c r="O28" s="42"/>
      <c r="P28" s="22"/>
      <c r="Q28" s="10"/>
      <c r="R28" s="10"/>
      <c r="S28" s="10"/>
      <c r="T28" s="10"/>
    </row>
    <row r="29" spans="1:26" ht="15" customHeight="1">
      <c r="A29" s="14"/>
      <c r="B29" s="16"/>
      <c r="C29" s="9"/>
      <c r="D29" s="9"/>
      <c r="E29" s="43"/>
      <c r="F29" s="9"/>
      <c r="G29" s="16"/>
      <c r="H29" s="9"/>
      <c r="I29" s="9"/>
      <c r="J29" s="43"/>
      <c r="K29" s="9"/>
      <c r="L29" s="16"/>
      <c r="M29" s="9"/>
      <c r="N29" s="9"/>
      <c r="O29" s="43"/>
      <c r="P29" s="44"/>
      <c r="Q29" s="10"/>
      <c r="R29" s="10"/>
      <c r="Z29" s="7"/>
    </row>
    <row r="30" spans="1:18" ht="15" customHeight="1">
      <c r="A30" s="14"/>
      <c r="B30" s="25"/>
      <c r="C30" s="7"/>
      <c r="D30" s="7"/>
      <c r="E30" s="18"/>
      <c r="F30" s="7"/>
      <c r="G30" s="25"/>
      <c r="H30" s="9"/>
      <c r="I30" s="9"/>
      <c r="J30" s="43"/>
      <c r="K30" s="9"/>
      <c r="L30" s="16"/>
      <c r="M30" s="9"/>
      <c r="N30" s="7"/>
      <c r="O30" s="18"/>
      <c r="P30" s="22"/>
      <c r="Q30" s="4"/>
      <c r="R30" s="4"/>
    </row>
    <row r="31" spans="1:18" ht="15" customHeight="1">
      <c r="A31" s="14"/>
      <c r="B31" s="16"/>
      <c r="C31" s="9"/>
      <c r="D31" s="9"/>
      <c r="E31" s="43"/>
      <c r="F31" s="9"/>
      <c r="G31" s="16"/>
      <c r="H31" s="9"/>
      <c r="I31" s="9"/>
      <c r="J31" s="43"/>
      <c r="K31" s="9"/>
      <c r="L31" s="16"/>
      <c r="M31" s="9"/>
      <c r="N31" s="9"/>
      <c r="O31" s="43"/>
      <c r="P31" s="8"/>
      <c r="Q31" s="4"/>
      <c r="R31" s="4"/>
    </row>
    <row r="32" spans="1:20" ht="15" customHeight="1">
      <c r="A32" s="14"/>
      <c r="B32" s="65" t="s">
        <v>10</v>
      </c>
      <c r="C32" s="65"/>
      <c r="D32" s="45" t="s">
        <v>11</v>
      </c>
      <c r="E32" s="46" t="s">
        <v>26</v>
      </c>
      <c r="F32" s="9"/>
      <c r="G32" s="65" t="s">
        <v>10</v>
      </c>
      <c r="H32" s="65"/>
      <c r="I32" s="45" t="s">
        <v>11</v>
      </c>
      <c r="J32" s="46" t="s">
        <v>26</v>
      </c>
      <c r="K32" s="9"/>
      <c r="L32" s="65" t="s">
        <v>10</v>
      </c>
      <c r="M32" s="65"/>
      <c r="N32" s="45" t="s">
        <v>11</v>
      </c>
      <c r="O32" s="46" t="s">
        <v>26</v>
      </c>
      <c r="P32" s="22"/>
      <c r="Q32" s="10"/>
      <c r="R32" s="10"/>
      <c r="S32" s="10"/>
      <c r="T32" s="10"/>
    </row>
    <row r="33" spans="1:22" ht="15" customHeight="1">
      <c r="A33" s="14"/>
      <c r="B33" s="65"/>
      <c r="C33" s="65"/>
      <c r="D33" s="45" t="s">
        <v>14</v>
      </c>
      <c r="E33" s="46" t="s">
        <v>27</v>
      </c>
      <c r="F33" s="9"/>
      <c r="G33" s="65"/>
      <c r="H33" s="65"/>
      <c r="I33" s="45" t="s">
        <v>14</v>
      </c>
      <c r="J33" s="46" t="s">
        <v>27</v>
      </c>
      <c r="K33" s="9"/>
      <c r="L33" s="65"/>
      <c r="M33" s="65"/>
      <c r="N33" s="45" t="s">
        <v>14</v>
      </c>
      <c r="O33" s="46" t="s">
        <v>27</v>
      </c>
      <c r="P33" s="22"/>
      <c r="Q33" s="30"/>
      <c r="R33" s="30"/>
      <c r="S33" s="30"/>
      <c r="T33" s="30"/>
      <c r="U33" s="29"/>
      <c r="V33" s="29"/>
    </row>
    <row r="34" spans="1:22" ht="15" customHeight="1">
      <c r="A34" s="14"/>
      <c r="B34" s="59" t="s">
        <v>17</v>
      </c>
      <c r="C34" s="59"/>
      <c r="D34" s="60" t="s">
        <v>28</v>
      </c>
      <c r="E34" s="60"/>
      <c r="F34" s="41"/>
      <c r="G34" s="59" t="s">
        <v>17</v>
      </c>
      <c r="H34" s="59"/>
      <c r="I34" s="60" t="s">
        <v>28</v>
      </c>
      <c r="J34" s="60"/>
      <c r="K34" s="47"/>
      <c r="L34" s="59" t="s">
        <v>17</v>
      </c>
      <c r="M34" s="59"/>
      <c r="N34" s="60" t="s">
        <v>28</v>
      </c>
      <c r="O34" s="60"/>
      <c r="P34" s="22"/>
      <c r="Q34" s="10"/>
      <c r="R34" s="10"/>
      <c r="S34" s="10"/>
      <c r="T34" s="10"/>
      <c r="U34" s="29"/>
      <c r="V34" s="29"/>
    </row>
    <row r="35" spans="1:22" ht="15" customHeight="1">
      <c r="A35" s="14"/>
      <c r="B35" s="48" t="s">
        <v>18</v>
      </c>
      <c r="C35" s="48" t="s">
        <v>29</v>
      </c>
      <c r="D35" s="48" t="s">
        <v>18</v>
      </c>
      <c r="E35" s="48" t="s">
        <v>29</v>
      </c>
      <c r="F35" s="41"/>
      <c r="G35" s="48" t="s">
        <v>18</v>
      </c>
      <c r="H35" s="48" t="s">
        <v>29</v>
      </c>
      <c r="I35" s="48" t="s">
        <v>18</v>
      </c>
      <c r="J35" s="48" t="s">
        <v>29</v>
      </c>
      <c r="K35" s="47"/>
      <c r="L35" s="48" t="s">
        <v>18</v>
      </c>
      <c r="M35" s="48" t="s">
        <v>29</v>
      </c>
      <c r="N35" s="48" t="s">
        <v>18</v>
      </c>
      <c r="O35" s="48" t="s">
        <v>29</v>
      </c>
      <c r="P35" s="44"/>
      <c r="Q35" s="29"/>
      <c r="R35" s="29"/>
      <c r="S35" s="29"/>
      <c r="T35" s="29"/>
      <c r="U35" s="29"/>
      <c r="V35" s="29"/>
    </row>
    <row r="36" spans="1:22" ht="15" customHeight="1">
      <c r="A36" s="49"/>
      <c r="B36" s="50">
        <v>350</v>
      </c>
      <c r="C36" s="50">
        <f>B36*0.354*1</f>
        <v>123.89999999999999</v>
      </c>
      <c r="D36" s="50">
        <v>0</v>
      </c>
      <c r="E36" s="50">
        <f>D36*0.354*1</f>
        <v>0</v>
      </c>
      <c r="F36" s="51"/>
      <c r="G36" s="50">
        <v>350</v>
      </c>
      <c r="H36" s="50">
        <f>G36*0.354*1</f>
        <v>123.89999999999999</v>
      </c>
      <c r="I36" s="52">
        <v>0</v>
      </c>
      <c r="J36" s="52">
        <f>I36*0.354*1</f>
        <v>0</v>
      </c>
      <c r="K36" s="51"/>
      <c r="L36" s="50">
        <v>350</v>
      </c>
      <c r="M36" s="50">
        <f>L36*0.354*1</f>
        <v>123.89999999999999</v>
      </c>
      <c r="N36" s="52">
        <v>0</v>
      </c>
      <c r="O36" s="52">
        <f>N36*0.354</f>
        <v>0</v>
      </c>
      <c r="P36" s="53"/>
      <c r="Q36" s="29"/>
      <c r="R36" s="29"/>
      <c r="S36" s="29"/>
      <c r="T36" s="29"/>
      <c r="U36" s="29"/>
      <c r="V36" s="29"/>
    </row>
    <row r="37" spans="1:22" s="36" customFormat="1" ht="15" customHeight="1" thickBot="1">
      <c r="A37" s="54"/>
      <c r="B37" s="55">
        <v>565</v>
      </c>
      <c r="C37" s="55">
        <f>B37*0.354</f>
        <v>200.01</v>
      </c>
      <c r="D37" s="58" t="s">
        <v>21</v>
      </c>
      <c r="E37" s="58"/>
      <c r="F37" s="56"/>
      <c r="G37" s="55">
        <v>565</v>
      </c>
      <c r="H37" s="55">
        <f>G37*0.354</f>
        <v>200.01</v>
      </c>
      <c r="I37" s="58" t="s">
        <v>21</v>
      </c>
      <c r="J37" s="58"/>
      <c r="K37" s="56"/>
      <c r="L37" s="55">
        <v>565</v>
      </c>
      <c r="M37" s="55">
        <f>L37*0.354</f>
        <v>200.01</v>
      </c>
      <c r="N37" s="58" t="s">
        <v>21</v>
      </c>
      <c r="O37" s="58"/>
      <c r="P37" s="57"/>
      <c r="Q37" s="29"/>
      <c r="R37" s="29"/>
      <c r="S37" s="29"/>
      <c r="T37" s="29"/>
      <c r="U37" s="29"/>
      <c r="V37" s="29"/>
    </row>
    <row r="38" spans="1:22" s="36" customFormat="1" ht="15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11"/>
      <c r="Q38" s="29"/>
      <c r="R38" s="29"/>
      <c r="S38" s="29"/>
      <c r="T38" s="29"/>
      <c r="U38" s="29"/>
      <c r="V38" s="29"/>
    </row>
    <row r="39" spans="1:22" s="36" customFormat="1" ht="15.7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1:22" s="36" customFormat="1" ht="15.7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5"/>
      <c r="R40" s="5"/>
      <c r="S40" s="5"/>
      <c r="T40" s="5"/>
      <c r="U40" s="5"/>
      <c r="V40" s="5"/>
    </row>
    <row r="41" spans="1:22" s="36" customFormat="1" ht="15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29"/>
      <c r="Q41" s="5"/>
      <c r="R41" s="5"/>
      <c r="S41" s="5"/>
      <c r="T41" s="5"/>
      <c r="U41" s="5"/>
      <c r="V41" s="5"/>
    </row>
    <row r="42" spans="3:22" s="36" customFormat="1" ht="15.75">
      <c r="C42" s="32"/>
      <c r="P42" s="32"/>
      <c r="Q42" s="5"/>
      <c r="R42" s="5"/>
      <c r="S42" s="5"/>
      <c r="T42" s="5"/>
      <c r="U42" s="5"/>
      <c r="V42" s="5"/>
    </row>
    <row r="43" spans="1:22" s="36" customFormat="1" ht="15.75">
      <c r="A43" s="6"/>
      <c r="B43" s="6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Q43" s="5"/>
      <c r="R43" s="5"/>
      <c r="S43" s="5"/>
      <c r="T43" s="5"/>
      <c r="U43" s="5"/>
      <c r="V43" s="5"/>
    </row>
    <row r="44" ht="15.75">
      <c r="C44" s="7"/>
    </row>
  </sheetData>
  <sheetProtection/>
  <mergeCells count="56">
    <mergeCell ref="A6:J6"/>
    <mergeCell ref="A1:J1"/>
    <mergeCell ref="A2:J2"/>
    <mergeCell ref="A3:J3"/>
    <mergeCell ref="A4:J4"/>
    <mergeCell ref="A5:J5"/>
    <mergeCell ref="A7:J7"/>
    <mergeCell ref="B8:L9"/>
    <mergeCell ref="B10:G10"/>
    <mergeCell ref="J10:O10"/>
    <mergeCell ref="B17:C18"/>
    <mergeCell ref="D17:E17"/>
    <mergeCell ref="F17:G17"/>
    <mergeCell ref="J17:K18"/>
    <mergeCell ref="L17:M17"/>
    <mergeCell ref="N17:O17"/>
    <mergeCell ref="N20:O20"/>
    <mergeCell ref="D18:E18"/>
    <mergeCell ref="F18:G18"/>
    <mergeCell ref="L18:M18"/>
    <mergeCell ref="N18:O18"/>
    <mergeCell ref="B19:G19"/>
    <mergeCell ref="J19:O19"/>
    <mergeCell ref="B20:C20"/>
    <mergeCell ref="D20:E20"/>
    <mergeCell ref="F20:G20"/>
    <mergeCell ref="J20:K20"/>
    <mergeCell ref="L20:M20"/>
    <mergeCell ref="N22:O22"/>
    <mergeCell ref="B21:C21"/>
    <mergeCell ref="D21:E21"/>
    <mergeCell ref="F21:G21"/>
    <mergeCell ref="J21:K21"/>
    <mergeCell ref="L21:M21"/>
    <mergeCell ref="N21:O21"/>
    <mergeCell ref="B22:C22"/>
    <mergeCell ref="D22:E22"/>
    <mergeCell ref="F22:G22"/>
    <mergeCell ref="J22:K22"/>
    <mergeCell ref="L22:M22"/>
    <mergeCell ref="B23:J24"/>
    <mergeCell ref="B25:E25"/>
    <mergeCell ref="G25:J25"/>
    <mergeCell ref="L25:O25"/>
    <mergeCell ref="B32:C33"/>
    <mergeCell ref="G32:H33"/>
    <mergeCell ref="L32:M33"/>
    <mergeCell ref="D37:E37"/>
    <mergeCell ref="I37:J37"/>
    <mergeCell ref="N37:O37"/>
    <mergeCell ref="B34:C34"/>
    <mergeCell ref="D34:E34"/>
    <mergeCell ref="G34:H34"/>
    <mergeCell ref="I34:J34"/>
    <mergeCell ref="L34:M34"/>
    <mergeCell ref="N34:O34"/>
  </mergeCells>
  <printOptions/>
  <pageMargins left="0.2362204724409449" right="0.2362204724409449" top="0" bottom="0" header="0.31496062992125984" footer="0.31496062992125984"/>
  <pageSetup fitToHeight="1" fitToWidth="1" horizontalDpi="600" verticalDpi="600" orientation="landscape" paperSize="9" scale="91" r:id="rId4"/>
  <drawing r:id="rId3"/>
  <legacyDrawing r:id="rId2"/>
  <oleObjects>
    <oleObject progId="CorelDRAW.Graphic.14" shapeId="9820905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2016-06-06T14:49:19Z</dcterms:modified>
  <cp:category/>
  <cp:version/>
  <cp:contentType/>
  <cp:contentStatus/>
</cp:coreProperties>
</file>